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0515" windowHeight="2895" activeTab="1"/>
  </bookViews>
  <sheets>
    <sheet name="Ex1" sheetId="1" r:id="rId1"/>
    <sheet name="EX 2" sheetId="2" r:id="rId2"/>
  </sheets>
  <calcPr calcId="144525"/>
</workbook>
</file>

<file path=xl/calcChain.xml><?xml version="1.0" encoding="utf-8"?>
<calcChain xmlns="http://schemas.openxmlformats.org/spreadsheetml/2006/main">
  <c r="C21" i="2" l="1"/>
  <c r="D20" i="2" s="1"/>
  <c r="D19" i="2"/>
  <c r="D17" i="2"/>
  <c r="D15" i="2"/>
  <c r="D14" i="2"/>
  <c r="D13" i="2"/>
  <c r="D12" i="2"/>
  <c r="D11" i="2"/>
  <c r="D16" i="2" l="1"/>
  <c r="D18" i="2"/>
  <c r="D21" i="2"/>
  <c r="E11" i="2"/>
  <c r="E12" i="2" s="1"/>
  <c r="E13" i="2" s="1"/>
  <c r="E14" i="2" s="1"/>
  <c r="E15" i="2" s="1"/>
  <c r="C21" i="1"/>
  <c r="D13" i="1" s="1"/>
  <c r="E16" i="2" l="1"/>
  <c r="E17" i="2" s="1"/>
  <c r="E18" i="2" s="1"/>
  <c r="E19" i="2" s="1"/>
  <c r="E20" i="2" s="1"/>
  <c r="D20" i="1"/>
  <c r="D18" i="1"/>
  <c r="D16" i="1"/>
  <c r="D14" i="1"/>
  <c r="D12" i="1"/>
  <c r="D11" i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D19" i="1"/>
  <c r="D17" i="1"/>
  <c r="D15" i="1"/>
  <c r="D21" i="1" l="1"/>
</calcChain>
</file>

<file path=xl/sharedStrings.xml><?xml version="1.0" encoding="utf-8"?>
<sst xmlns="http://schemas.openxmlformats.org/spreadsheetml/2006/main" count="84" uniqueCount="34">
  <si>
    <t>Códi</t>
  </si>
  <si>
    <t>Article</t>
  </si>
  <si>
    <t>Cosum</t>
  </si>
  <si>
    <t>anual</t>
  </si>
  <si>
    <t>(€)</t>
  </si>
  <si>
    <t>RT</t>
  </si>
  <si>
    <t>GT</t>
  </si>
  <si>
    <t>DS</t>
  </si>
  <si>
    <t>BG</t>
  </si>
  <si>
    <t>FV</t>
  </si>
  <si>
    <t>PL</t>
  </si>
  <si>
    <t>TR</t>
  </si>
  <si>
    <t>DA</t>
  </si>
  <si>
    <t>PM</t>
  </si>
  <si>
    <t>BS</t>
  </si>
  <si>
    <t>Total</t>
  </si>
  <si>
    <t>Códi Article</t>
  </si>
  <si>
    <t>Consum Anual(€)</t>
  </si>
  <si>
    <t>%</t>
  </si>
  <si>
    <t>% Acum</t>
  </si>
  <si>
    <t>ABC</t>
  </si>
  <si>
    <t>A</t>
  </si>
  <si>
    <t>B</t>
  </si>
  <si>
    <t>C</t>
  </si>
  <si>
    <t>E5</t>
  </si>
  <si>
    <t>T7</t>
  </si>
  <si>
    <t>F9</t>
  </si>
  <si>
    <t>S8</t>
  </si>
  <si>
    <t>D3</t>
  </si>
  <si>
    <t>A4</t>
  </si>
  <si>
    <t>C7</t>
  </si>
  <si>
    <t>K9</t>
  </si>
  <si>
    <t>V8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</si>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</sst>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1" xfId="0" applyFill="1" applyBorder="1" applyAlignment="1">
      <alignment horizontal="center"/>
    </xf>
    <xf numFmtId="10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4" fontId="0" fillId="0" borderId="2" xfId="0" applyNumberFormat="1" applyBorder="1"/>
    <xf numFmtId="0" fontId="0" fillId="0" borderId="1" xfId="0" applyFill="1" applyBorder="1"/>
    <xf numFmtId="1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B10" sqref="B10:F21"/>
    </sheetView>
  </sheetViews>
  <sheetFormatPr baseColWidth="10" defaultRowHeight="15" x14ac:dyDescent="0.25"/>
  <cols>
    <col min="3" max="3" width="16.28515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7" spans="1:11" x14ac:dyDescent="0.25">
      <c r="A7">
        <v>240</v>
      </c>
      <c r="B7">
        <v>175</v>
      </c>
      <c r="C7">
        <v>80</v>
      </c>
      <c r="D7">
        <v>50</v>
      </c>
      <c r="E7">
        <v>25</v>
      </c>
      <c r="F7">
        <v>200</v>
      </c>
      <c r="G7">
        <v>125</v>
      </c>
      <c r="H7">
        <v>70</v>
      </c>
      <c r="I7">
        <v>40</v>
      </c>
      <c r="J7">
        <v>20</v>
      </c>
      <c r="K7" s="1">
        <v>1025</v>
      </c>
    </row>
    <row r="10" spans="1:11" x14ac:dyDescent="0.25">
      <c r="B10" s="2" t="s">
        <v>16</v>
      </c>
      <c r="C10" s="2" t="s">
        <v>17</v>
      </c>
      <c r="D10" s="2" t="s">
        <v>18</v>
      </c>
      <c r="E10" s="2" t="s">
        <v>19</v>
      </c>
      <c r="F10" s="3" t="s">
        <v>20</v>
      </c>
    </row>
    <row r="11" spans="1:11" x14ac:dyDescent="0.25">
      <c r="B11" s="2" t="s">
        <v>5</v>
      </c>
      <c r="C11" s="2">
        <v>240</v>
      </c>
      <c r="D11" s="4">
        <f>+C11/$C$21</f>
        <v>0.23414634146341465</v>
      </c>
      <c r="E11" s="4">
        <f>+D11</f>
        <v>0.23414634146341465</v>
      </c>
      <c r="F11" s="5" t="s">
        <v>21</v>
      </c>
    </row>
    <row r="12" spans="1:11" x14ac:dyDescent="0.25">
      <c r="B12" s="2" t="s">
        <v>10</v>
      </c>
      <c r="C12" s="2">
        <v>200</v>
      </c>
      <c r="D12" s="4">
        <f t="shared" ref="D12:D20" si="0">+C12/$C$21</f>
        <v>0.1951219512195122</v>
      </c>
      <c r="E12" s="4">
        <f>+E11+D12</f>
        <v>0.42926829268292688</v>
      </c>
      <c r="F12" s="5" t="s">
        <v>21</v>
      </c>
    </row>
    <row r="13" spans="1:11" x14ac:dyDescent="0.25">
      <c r="B13" s="2" t="s">
        <v>6</v>
      </c>
      <c r="C13" s="2">
        <v>175</v>
      </c>
      <c r="D13" s="4">
        <f t="shared" si="0"/>
        <v>0.17073170731707318</v>
      </c>
      <c r="E13" s="4">
        <f>+E12+D13</f>
        <v>0.60000000000000009</v>
      </c>
      <c r="F13" s="5" t="s">
        <v>21</v>
      </c>
    </row>
    <row r="14" spans="1:11" x14ac:dyDescent="0.25">
      <c r="B14" s="2" t="s">
        <v>11</v>
      </c>
      <c r="C14" s="2">
        <v>125</v>
      </c>
      <c r="D14" s="4">
        <f t="shared" si="0"/>
        <v>0.12195121951219512</v>
      </c>
      <c r="E14" s="4">
        <f t="shared" ref="E14:E20" si="1">+E13+D14</f>
        <v>0.72195121951219521</v>
      </c>
      <c r="F14" s="5" t="s">
        <v>21</v>
      </c>
    </row>
    <row r="15" spans="1:11" x14ac:dyDescent="0.25">
      <c r="B15" s="2" t="s">
        <v>7</v>
      </c>
      <c r="C15" s="2">
        <v>80</v>
      </c>
      <c r="D15" s="4">
        <f t="shared" si="0"/>
        <v>7.8048780487804878E-2</v>
      </c>
      <c r="E15" s="4">
        <f t="shared" si="1"/>
        <v>0.8</v>
      </c>
      <c r="F15" s="5" t="s">
        <v>22</v>
      </c>
    </row>
    <row r="16" spans="1:11" x14ac:dyDescent="0.25">
      <c r="B16" s="2" t="s">
        <v>12</v>
      </c>
      <c r="C16" s="2">
        <v>70</v>
      </c>
      <c r="D16" s="4">
        <f t="shared" si="0"/>
        <v>6.8292682926829273E-2</v>
      </c>
      <c r="E16" s="4">
        <f t="shared" si="1"/>
        <v>0.86829268292682937</v>
      </c>
      <c r="F16" s="5" t="s">
        <v>22</v>
      </c>
    </row>
    <row r="17" spans="2:6" x14ac:dyDescent="0.25">
      <c r="B17" s="2" t="s">
        <v>8</v>
      </c>
      <c r="C17" s="2">
        <v>50</v>
      </c>
      <c r="D17" s="4">
        <f t="shared" si="0"/>
        <v>4.878048780487805E-2</v>
      </c>
      <c r="E17" s="4">
        <f t="shared" si="1"/>
        <v>0.91707317073170747</v>
      </c>
      <c r="F17" s="5" t="s">
        <v>22</v>
      </c>
    </row>
    <row r="18" spans="2:6" x14ac:dyDescent="0.25">
      <c r="B18" s="2" t="s">
        <v>13</v>
      </c>
      <c r="C18" s="2">
        <v>40</v>
      </c>
      <c r="D18" s="4">
        <f t="shared" si="0"/>
        <v>3.9024390243902439E-2</v>
      </c>
      <c r="E18" s="4">
        <f t="shared" si="1"/>
        <v>0.95609756097560994</v>
      </c>
      <c r="F18" s="5" t="s">
        <v>23</v>
      </c>
    </row>
    <row r="19" spans="2:6" x14ac:dyDescent="0.25">
      <c r="B19" s="2" t="s">
        <v>9</v>
      </c>
      <c r="C19" s="2">
        <v>25</v>
      </c>
      <c r="D19" s="4">
        <f t="shared" si="0"/>
        <v>2.4390243902439025E-2</v>
      </c>
      <c r="E19" s="4">
        <f t="shared" si="1"/>
        <v>0.98048780487804899</v>
      </c>
      <c r="F19" s="5" t="s">
        <v>23</v>
      </c>
    </row>
    <row r="20" spans="2:6" x14ac:dyDescent="0.25">
      <c r="B20" s="2" t="s">
        <v>14</v>
      </c>
      <c r="C20" s="2">
        <v>20</v>
      </c>
      <c r="D20" s="4">
        <f t="shared" si="0"/>
        <v>1.9512195121951219E-2</v>
      </c>
      <c r="E20" s="4">
        <f t="shared" si="1"/>
        <v>1.0000000000000002</v>
      </c>
      <c r="F20" s="5" t="s">
        <v>23</v>
      </c>
    </row>
    <row r="21" spans="2:6" x14ac:dyDescent="0.25">
      <c r="B21" s="6" t="s">
        <v>15</v>
      </c>
      <c r="C21" s="6">
        <f>SUM(C11:C20)</f>
        <v>1025</v>
      </c>
      <c r="D21" s="7">
        <f>SUM(D11:D20)</f>
        <v>1.0000000000000002</v>
      </c>
      <c r="E21" s="8"/>
    </row>
  </sheetData>
  <sortState ref="B11:C20">
    <sortCondition descending="1" ref="C11:C20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B1" workbookViewId="0">
      <selection activeCell="I18" sqref="I18"/>
    </sheetView>
  </sheetViews>
  <sheetFormatPr baseColWidth="10" defaultRowHeight="15" x14ac:dyDescent="0.25"/>
  <cols>
    <col min="3" max="3" width="16.28515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15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7" spans="1:11" x14ac:dyDescent="0.25">
      <c r="A7">
        <v>10</v>
      </c>
      <c r="B7">
        <v>700</v>
      </c>
      <c r="C7">
        <v>80</v>
      </c>
      <c r="D7">
        <v>200</v>
      </c>
      <c r="E7">
        <v>500</v>
      </c>
      <c r="F7">
        <v>16</v>
      </c>
      <c r="G7">
        <v>800</v>
      </c>
      <c r="H7">
        <v>320</v>
      </c>
      <c r="I7">
        <v>960</v>
      </c>
      <c r="J7">
        <v>280</v>
      </c>
      <c r="K7" s="1">
        <v>3866</v>
      </c>
    </row>
    <row r="10" spans="1:11" x14ac:dyDescent="0.25">
      <c r="B10" s="2" t="s">
        <v>16</v>
      </c>
      <c r="C10" s="2" t="s">
        <v>17</v>
      </c>
      <c r="D10" s="2" t="s">
        <v>18</v>
      </c>
      <c r="E10" s="2" t="s">
        <v>19</v>
      </c>
      <c r="F10" s="3" t="s">
        <v>20</v>
      </c>
    </row>
    <row r="11" spans="1:11" x14ac:dyDescent="0.25">
      <c r="B11" s="2" t="s">
        <v>32</v>
      </c>
      <c r="C11" s="2">
        <v>960</v>
      </c>
      <c r="D11" s="4">
        <f>+C11/$C$21</f>
        <v>0.24831867563372995</v>
      </c>
      <c r="E11" s="4">
        <f>+D11</f>
        <v>0.24831867563372995</v>
      </c>
      <c r="F11" s="5" t="s">
        <v>21</v>
      </c>
    </row>
    <row r="12" spans="1:11" x14ac:dyDescent="0.25">
      <c r="B12" s="2" t="s">
        <v>30</v>
      </c>
      <c r="C12" s="2">
        <v>800</v>
      </c>
      <c r="D12" s="4">
        <f t="shared" ref="D12:D20" si="0">+C12/$C$21</f>
        <v>0.20693222969477496</v>
      </c>
      <c r="E12" s="4">
        <f>+E11+D12</f>
        <v>0.45525090532850487</v>
      </c>
      <c r="F12" s="5" t="s">
        <v>21</v>
      </c>
    </row>
    <row r="13" spans="1:11" x14ac:dyDescent="0.25">
      <c r="B13" s="2" t="s">
        <v>25</v>
      </c>
      <c r="C13" s="2">
        <v>700</v>
      </c>
      <c r="D13" s="4">
        <f t="shared" si="0"/>
        <v>0.1810657009829281</v>
      </c>
      <c r="E13" s="4">
        <f>+E12+D13</f>
        <v>0.63631660631143294</v>
      </c>
      <c r="F13" s="5" t="s">
        <v>21</v>
      </c>
    </row>
    <row r="14" spans="1:11" x14ac:dyDescent="0.25">
      <c r="B14" s="2" t="s">
        <v>28</v>
      </c>
      <c r="C14" s="2">
        <v>500</v>
      </c>
      <c r="D14" s="4">
        <f t="shared" si="0"/>
        <v>0.12933264355923435</v>
      </c>
      <c r="E14" s="4">
        <f t="shared" ref="E14:E20" si="1">+E13+D14</f>
        <v>0.76564924987066729</v>
      </c>
      <c r="F14" s="5" t="s">
        <v>21</v>
      </c>
    </row>
    <row r="15" spans="1:11" x14ac:dyDescent="0.25">
      <c r="B15" s="2" t="s">
        <v>31</v>
      </c>
      <c r="C15" s="2">
        <v>320</v>
      </c>
      <c r="D15" s="4">
        <f t="shared" si="0"/>
        <v>8.2772891877909982E-2</v>
      </c>
      <c r="E15" s="4">
        <f t="shared" si="1"/>
        <v>0.84842214174857733</v>
      </c>
      <c r="F15" s="5" t="s">
        <v>22</v>
      </c>
    </row>
    <row r="16" spans="1:11" x14ac:dyDescent="0.25">
      <c r="B16" s="2" t="s">
        <v>33</v>
      </c>
      <c r="C16" s="2">
        <v>280</v>
      </c>
      <c r="D16" s="4">
        <f t="shared" si="0"/>
        <v>7.2426280393171241E-2</v>
      </c>
      <c r="E16" s="4">
        <f t="shared" si="1"/>
        <v>0.92084842214174856</v>
      </c>
      <c r="F16" s="5" t="s">
        <v>22</v>
      </c>
    </row>
    <row r="17" spans="2:6" x14ac:dyDescent="0.25">
      <c r="B17" s="2" t="s">
        <v>27</v>
      </c>
      <c r="C17" s="10">
        <v>200</v>
      </c>
      <c r="D17" s="11">
        <f t="shared" si="0"/>
        <v>5.1733057423693739E-2</v>
      </c>
      <c r="E17" s="11">
        <f t="shared" si="1"/>
        <v>0.97258147956544228</v>
      </c>
      <c r="F17" s="5" t="s">
        <v>22</v>
      </c>
    </row>
    <row r="18" spans="2:6" x14ac:dyDescent="0.25">
      <c r="B18" s="2" t="s">
        <v>26</v>
      </c>
      <c r="C18" s="2">
        <v>80</v>
      </c>
      <c r="D18" s="4">
        <f t="shared" si="0"/>
        <v>2.0693222969477496E-2</v>
      </c>
      <c r="E18" s="4">
        <f t="shared" si="1"/>
        <v>0.99327470253491978</v>
      </c>
      <c r="F18" s="5" t="s">
        <v>23</v>
      </c>
    </row>
    <row r="19" spans="2:6" x14ac:dyDescent="0.25">
      <c r="B19" s="2" t="s">
        <v>29</v>
      </c>
      <c r="C19" s="2">
        <v>16</v>
      </c>
      <c r="D19" s="4">
        <f t="shared" si="0"/>
        <v>4.1386445938954991E-3</v>
      </c>
      <c r="E19" s="4">
        <f t="shared" si="1"/>
        <v>0.99741334712881524</v>
      </c>
      <c r="F19" s="5" t="s">
        <v>23</v>
      </c>
    </row>
    <row r="20" spans="2:6" x14ac:dyDescent="0.25">
      <c r="B20" s="2" t="s">
        <v>24</v>
      </c>
      <c r="C20" s="2">
        <v>10</v>
      </c>
      <c r="D20" s="4">
        <f t="shared" si="0"/>
        <v>2.5866528711846869E-3</v>
      </c>
      <c r="E20" s="4">
        <f t="shared" si="1"/>
        <v>0.99999999999999989</v>
      </c>
      <c r="F20" s="5" t="s">
        <v>23</v>
      </c>
    </row>
    <row r="21" spans="2:6" x14ac:dyDescent="0.25">
      <c r="B21" s="6" t="s">
        <v>15</v>
      </c>
      <c r="C21" s="9">
        <f>SUM(C11:C20)</f>
        <v>3866</v>
      </c>
      <c r="D21" s="7">
        <f>SUM(D11:D20)</f>
        <v>0.99999999999999989</v>
      </c>
      <c r="E21" s="8"/>
    </row>
  </sheetData>
  <sortState ref="B11:C20">
    <sortCondition descending="1" ref="C11:C20"/>
  </sortState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Ex1</vt:lpstr>
      <vt:lpstr>EX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cp:lastPrinted>2014-12-03T11:18:51Z</cp:lastPrinted>
  <dcterms:created xsi:type="dcterms:W3CDTF">2014-12-03T11:07:14Z</dcterms:created>
  <dcterms:modified xsi:type="dcterms:W3CDTF">2014-12-07T06:16:31Z</dcterms:modified>
</cp:coreProperties>
</file>