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4115" windowHeight="7995"/>
  </bookViews>
  <sheets>
    <sheet name="Hoja1" sheetId="1" r:id="rId1"/>
    <sheet name="Hoja2" sheetId="2" r:id="rId2"/>
    <sheet name="Hoja3" sheetId="3" r:id="rId3"/>
  </sheets>
  <calcPr calcId="144525" iterateDelta="1E-4"/>
</workbook>
</file>

<file path=xl/calcChain.xml><?xml version="1.0" encoding="utf-8"?>
<calcChain xmlns="http://schemas.openxmlformats.org/spreadsheetml/2006/main">
  <c r="B3" i="1" l="1"/>
  <c r="B11" i="1"/>
  <c r="B8" i="1"/>
  <c r="B15" i="1"/>
  <c r="B12" i="1"/>
  <c r="B16" i="1" l="1"/>
  <c r="B18" i="1" l="1"/>
  <c r="B17" i="1"/>
</calcChain>
</file>

<file path=xl/sharedStrings.xml><?xml version="1.0" encoding="utf-8"?>
<sst xmlns="http://schemas.openxmlformats.org/spreadsheetml/2006/main" count="18" uniqueCount="18">
  <si>
    <t>COMPTE DE PÈRDUES I GUANYS</t>
  </si>
  <si>
    <t>+ Ingressos  d’explotació</t>
  </si>
  <si>
    <r>
      <t>a)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Import net de la xifra de negocis</t>
    </r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</si>
  <si>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Variació d’existències</t>
    </r>
  </si>
  <si>
    <r>
      <t>c)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Altres ingressos d'explotació</t>
    </r>
  </si>
  <si>
    <t>- Despeses d’explotació</t>
  </si>
  <si>
    <r>
      <t>a)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Proveïments</t>
    </r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</si>
  <si>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Despeses de personal</t>
    </r>
  </si>
  <si>
    <r>
      <t>c)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Amortitzacions de l'immobilitzat</t>
    </r>
  </si>
  <si>
    <r>
      <t>d)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+/- Deteriorament i resultat en les vendes d'immobilitzat</t>
    </r>
  </si>
  <si>
    <r>
      <t>e)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Altres despeses d'explotació</t>
    </r>
  </si>
  <si>
    <t>A) RESULTAT DE L'EXPLOTACIÓ (BAII)</t>
  </si>
  <si>
    <t>Ingressos financers</t>
  </si>
  <si>
    <t xml:space="preserve">- Despeses financeres </t>
  </si>
  <si>
    <t>- Impost sobre beneficis</t>
  </si>
  <si>
    <t xml:space="preserve">B) RESULTAT FINANCER </t>
  </si>
  <si>
    <t>RESULTAT DE L'EXERCICI</t>
  </si>
  <si>
    <t>C) RESULTAT ABANS D'IMPOSTOS (A + B) (BAI)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</si>
</sst>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4" fontId="1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D5" sqref="D5"/>
    </sheetView>
  </sheetViews>
  <sheetFormatPr baseColWidth="10" defaultRowHeight="15" x14ac:dyDescent="0.25"/>
  <cols>
    <col min="1" max="1" width="62.7109375" bestFit="1" customWidth="1"/>
    <col min="2" max="2" width="11.7109375" style="7" bestFit="1" customWidth="1"/>
  </cols>
  <sheetData>
    <row r="1" spans="1:2" x14ac:dyDescent="0.25">
      <c r="A1" s="1" t="s">
        <v>0</v>
      </c>
      <c r="B1" s="5"/>
    </row>
    <row r="2" spans="1:2" x14ac:dyDescent="0.25">
      <c r="A2" s="2" t="s">
        <v>1</v>
      </c>
      <c r="B2" s="5"/>
    </row>
    <row r="3" spans="1:2" x14ac:dyDescent="0.25">
      <c r="A3" s="3" t="s">
        <v>2</v>
      </c>
      <c r="B3" s="8">
        <f>62000+1100+2400</f>
        <v>65500</v>
      </c>
    </row>
    <row r="4" spans="1:2" x14ac:dyDescent="0.25">
      <c r="A4" s="3" t="s">
        <v>3</v>
      </c>
      <c r="B4" s="8">
        <v>2000</v>
      </c>
    </row>
    <row r="5" spans="1:2" x14ac:dyDescent="0.25">
      <c r="A5" s="3" t="s">
        <v>4</v>
      </c>
      <c r="B5" s="8">
        <v>60000</v>
      </c>
    </row>
    <row r="6" spans="1:2" x14ac:dyDescent="0.25">
      <c r="A6" s="2" t="s">
        <v>5</v>
      </c>
      <c r="B6" s="8"/>
    </row>
    <row r="7" spans="1:2" x14ac:dyDescent="0.25">
      <c r="A7" s="3" t="s">
        <v>6</v>
      </c>
      <c r="B7" s="8">
        <v>-10000</v>
      </c>
    </row>
    <row r="8" spans="1:2" x14ac:dyDescent="0.25">
      <c r="A8" s="3" t="s">
        <v>7</v>
      </c>
      <c r="B8" s="8">
        <f>-4000-12000</f>
        <v>-16000</v>
      </c>
    </row>
    <row r="9" spans="1:2" x14ac:dyDescent="0.25">
      <c r="A9" s="3" t="s">
        <v>8</v>
      </c>
      <c r="B9" s="8"/>
    </row>
    <row r="10" spans="1:2" x14ac:dyDescent="0.25">
      <c r="A10" s="3" t="s">
        <v>9</v>
      </c>
      <c r="B10" s="8">
        <v>-1500</v>
      </c>
    </row>
    <row r="11" spans="1:2" x14ac:dyDescent="0.25">
      <c r="A11" s="3" t="s">
        <v>10</v>
      </c>
      <c r="B11" s="8">
        <f>-14000-1200-9000-6000-2800</f>
        <v>-33000</v>
      </c>
    </row>
    <row r="12" spans="1:2" x14ac:dyDescent="0.25">
      <c r="A12" s="2" t="s">
        <v>11</v>
      </c>
      <c r="B12" s="6">
        <f>SUM(B3:B11)</f>
        <v>67000</v>
      </c>
    </row>
    <row r="13" spans="1:2" x14ac:dyDescent="0.25">
      <c r="A13" s="4" t="s">
        <v>12</v>
      </c>
      <c r="B13" s="8">
        <v>17400</v>
      </c>
    </row>
    <row r="14" spans="1:2" x14ac:dyDescent="0.25">
      <c r="A14" s="4" t="s">
        <v>13</v>
      </c>
      <c r="B14" s="8">
        <v>-5800</v>
      </c>
    </row>
    <row r="15" spans="1:2" x14ac:dyDescent="0.25">
      <c r="A15" s="2" t="s">
        <v>15</v>
      </c>
      <c r="B15" s="6">
        <f>SUM(B13:B14)</f>
        <v>11600</v>
      </c>
    </row>
    <row r="16" spans="1:2" x14ac:dyDescent="0.25">
      <c r="A16" s="2" t="s">
        <v>17</v>
      </c>
      <c r="B16" s="8">
        <f>+B15+B12</f>
        <v>78600</v>
      </c>
    </row>
    <row r="17" spans="1:2" x14ac:dyDescent="0.25">
      <c r="A17" s="4" t="s">
        <v>14</v>
      </c>
      <c r="B17" s="8">
        <f>-B16*0.3</f>
        <v>-23580</v>
      </c>
    </row>
    <row r="18" spans="1:2" x14ac:dyDescent="0.25">
      <c r="A18" s="2" t="s">
        <v>16</v>
      </c>
      <c r="B18" s="6">
        <f>SUM(B16:B17)</f>
        <v>55020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</dc:creator>
  <cp:lastModifiedBy>profe</cp:lastModifiedBy>
  <dcterms:created xsi:type="dcterms:W3CDTF">2015-02-25T09:39:07Z</dcterms:created>
  <dcterms:modified xsi:type="dcterms:W3CDTF">2015-02-25T09:54:05Z</dcterms:modified>
</cp:coreProperties>
</file>